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2.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Kategorien" sheetId="2" state="visible" r:id="rId2"/>
    <sheet xmlns:r="http://schemas.openxmlformats.org/officeDocument/2006/relationships" name="Budget" sheetId="3" state="visible" r:id="rId3"/>
    <sheet xmlns:r="http://schemas.openxmlformats.org/officeDocument/2006/relationships" name="Monat" sheetId="4" state="visible" r:id="rId4"/>
  </sheets>
  <definedNames/>
  <calcPr calcId="124519" fullCalcOnLoad="1"/>
</workbook>
</file>

<file path=xl/styles.xml><?xml version="1.0" encoding="utf-8"?>
<styleSheet xmlns="http://schemas.openxmlformats.org/spreadsheetml/2006/main">
  <numFmts count="3">
    <numFmt numFmtId="164" formatCode="#,##0.00 &quot;€&quot;;[Red]-#,##0.00 &quot;€&quot;"/>
    <numFmt numFmtId="165" formatCode="DD.MM.YYYY"/>
    <numFmt numFmtId="166" formatCode="0.0 %"/>
  </numFmts>
  <fonts count="8">
    <font>
      <name val="Calibri"/>
      <family val="2"/>
      <color theme="1"/>
      <sz val="11"/>
      <scheme val="minor"/>
    </font>
    <font>
      <b val="1"/>
      <color rgb="00232C48"/>
      <sz val="22"/>
    </font>
    <font>
      <b val="1"/>
      <color rgb="00C0392B"/>
      <sz val="11"/>
    </font>
    <font>
      <name val="Calibri"/>
      <b val="1"/>
      <color rgb="00232C48"/>
    </font>
    <font>
      <name val="Calibri"/>
      <color rgb="005A6380"/>
      <sz val="9"/>
    </font>
    <font>
      <b val="1"/>
      <color rgb="00C0392B"/>
    </font>
    <font>
      <name val="Calibri"/>
      <b val="1"/>
      <color rgb="00232C48"/>
      <sz val="18"/>
    </font>
    <font>
      <name val="Calibri"/>
      <b val="1"/>
      <color rgb="00FFFFFF"/>
      <sz val="12"/>
    </font>
  </fonts>
  <fills count="5">
    <fill>
      <patternFill/>
    </fill>
    <fill>
      <patternFill patternType="gray125"/>
    </fill>
    <fill>
      <patternFill patternType="solid">
        <fgColor rgb="00FFFBEA"/>
      </patternFill>
    </fill>
    <fill>
      <patternFill patternType="solid">
        <fgColor rgb="00232C48"/>
      </patternFill>
    </fill>
    <fill>
      <patternFill patternType="solid">
        <fgColor rgb="00EEF2F9"/>
      </patternFill>
    </fill>
  </fills>
  <borders count="2">
    <border>
      <left/>
      <right/>
      <top/>
      <bottom/>
      <diagonal/>
    </border>
    <border>
      <bottom style="thin">
        <color rgb="00D5DBE8"/>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3" borderId="0" applyAlignment="1" pivotButton="0" quotePrefix="0" xfId="0">
      <alignment horizontal="left" vertical="center"/>
    </xf>
    <xf numFmtId="164" fontId="0" fillId="2" borderId="0" pivotButton="0" quotePrefix="0" xfId="0"/>
    <xf numFmtId="165" fontId="0" fillId="0" borderId="1" pivotButton="0" quotePrefix="0" xfId="0"/>
    <xf numFmtId="0" fontId="0" fillId="0" borderId="1" pivotButton="0" quotePrefix="0" xfId="0"/>
    <xf numFmtId="164" fontId="0" fillId="0" borderId="1" pivotButton="0" quotePrefix="0" xfId="0"/>
    <xf numFmtId="164" fontId="0" fillId="0" borderId="0" pivotButton="0" quotePrefix="0" xfId="0"/>
    <xf numFmtId="164" fontId="3" fillId="4" borderId="0" pivotButton="0" quotePrefix="0" xfId="0"/>
    <xf numFmtId="166" fontId="0" fillId="4" borderId="0" pivotButton="0" quotePrefix="0" xfId="0"/>
  </cellXfs>
  <cellStyles count="1">
    <cellStyle name="Normal" xfId="0" builtinId="0" hidden="0"/>
  </cellStyles>
  <dxfs count="2">
    <dxf>
      <font>
        <b val="1"/>
        <color rgb="00C0392B"/>
      </font>
    </dxf>
    <dxf>
      <font>
        <color rgb="001E8449"/>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drawing1.xml><?xml version="1.0" encoding="utf-8"?>
<wsDr xmlns="http://schemas.openxmlformats.org/drawingml/2006/spreadsheetDrawing">
  <oneCellAnchor>
    <from>
      <col>0</col>
      <colOff>0</colOff>
      <row>0</row>
      <rowOff>0</rowOff>
    </from>
    <ext cx="3152775" cy="533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7</col>
      <colOff>0</colOff>
      <row>0</row>
      <rowOff>0</rowOff>
    </from>
    <ext cx="1914525"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4.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sheetPr>
  <dimension ref="A3:A20"/>
  <sheetViews>
    <sheetView workbookViewId="0">
      <selection activeCell="A1" sqref="A1"/>
    </sheetView>
  </sheetViews>
  <sheetFormatPr baseColWidth="8" defaultRowHeight="15"/>
  <cols>
    <col width="100" customWidth="1" min="1" max="1"/>
  </cols>
  <sheetData>
    <row r="1" ht="46" customHeight="1"/>
    <row r="3">
      <c r="A3" s="1" t="inlineStr">
        <is>
          <t>Haushaltsbuch 2026 (Basis)</t>
        </is>
      </c>
    </row>
    <row r="4">
      <c r="A4" s="2" t="inlineStr">
        <is>
          <t>kredit-kompass.com</t>
        </is>
      </c>
    </row>
    <row r="6">
      <c r="A6" s="3" t="inlineStr">
        <is>
          <t>1. Kategorien prüfen</t>
        </is>
      </c>
    </row>
    <row r="7">
      <c r="A7" t="inlineStr">
        <is>
          <t>Im Blatt Kategorien stehen typische Posten. Passe sie an dein Leben an.</t>
        </is>
      </c>
    </row>
    <row r="8">
      <c r="A8" s="3" t="inlineStr">
        <is>
          <t>2. Budget planen</t>
        </is>
      </c>
    </row>
    <row r="9">
      <c r="A9" t="inlineStr">
        <is>
          <t>Im Blatt Budget trägst du ein, was du pro Monat für jede Kategorie einplanst.</t>
        </is>
      </c>
    </row>
    <row r="10">
      <c r="A10" s="3" t="inlineStr">
        <is>
          <t>3. Buchen</t>
        </is>
      </c>
    </row>
    <row r="11">
      <c r="A11" t="inlineStr">
        <is>
          <t>Im Monatsblatt trägst du Einnahmen und Ausgaben ein, Kategorie aus der Liste wählen.</t>
        </is>
      </c>
    </row>
    <row r="12">
      <c r="A12" s="3" t="inlineStr">
        <is>
          <t>4. Auswerten</t>
        </is>
      </c>
    </row>
    <row r="13">
      <c r="A13" t="inlineStr">
        <is>
          <t>Rechts im Monatsblatt siehst du Budget gegen Ist. Rot heißt: drüber.</t>
        </is>
      </c>
    </row>
    <row r="15">
      <c r="A15" s="4" t="inlineStr">
        <is>
          <t>Gelbe Felder sind zum Ausfüllen. Alles andere rechnet automatisch.</t>
        </is>
      </c>
    </row>
    <row r="17">
      <c r="A17" s="5" t="inlineStr">
        <is>
          <t>In Google Sheets: Datei, Importieren, Hochladen. Formeln und Auswahllisten bleiben erhalten.</t>
        </is>
      </c>
    </row>
    <row r="18">
      <c r="A18" s="5" t="inlineStr">
        <is>
          <t>Hinweis: Diese Vorlage hilft beim Planen und ersetzt keine Finanz- oder Schuldnerberatung.</t>
        </is>
      </c>
    </row>
    <row r="20">
      <c r="A20" s="6" t="inlineStr">
        <is>
          <t>Die Pro-Version mit 12 Monaten, Jahresübersicht, Sparzielen, Kredit-Check und Schuldenplan gibt es auf kredit-kompass.com.</t>
        </is>
      </c>
    </row>
  </sheetData>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B36"/>
  <sheetViews>
    <sheetView workbookViewId="0">
      <pane ySplit="4" topLeftCell="A5" activePane="bottomLeft" state="frozen"/>
      <selection pane="bottomLeft" activeCell="A1" sqref="A1"/>
    </sheetView>
  </sheetViews>
  <sheetFormatPr baseColWidth="8" defaultRowHeight="15"/>
  <cols>
    <col width="30" customWidth="1" min="1" max="1"/>
    <col width="20" customWidth="1" min="2" max="2"/>
  </cols>
  <sheetData>
    <row r="1">
      <c r="A1" s="7" t="inlineStr">
        <is>
          <t>Kategorien</t>
        </is>
      </c>
    </row>
    <row r="2">
      <c r="A2" s="5" t="inlineStr">
        <is>
          <t>Du kannst Namen ändern oder ergänzen. Die Gruppe steuert, ob etwas als Einnahme, Ausgabe oder Sparen zählt.</t>
        </is>
      </c>
    </row>
    <row r="4" ht="22" customHeight="1">
      <c r="A4" s="8" t="inlineStr">
        <is>
          <t>Kategorie</t>
        </is>
      </c>
      <c r="B4" s="8" t="inlineStr">
        <is>
          <t>Gruppe</t>
        </is>
      </c>
    </row>
    <row r="5">
      <c r="A5" s="4" t="inlineStr">
        <is>
          <t>Gehalt / Lohn</t>
        </is>
      </c>
      <c r="B5" t="inlineStr">
        <is>
          <t>Einnahmen</t>
        </is>
      </c>
    </row>
    <row r="6">
      <c r="A6" s="4" t="inlineStr">
        <is>
          <t>Nebenjob</t>
        </is>
      </c>
      <c r="B6" t="inlineStr">
        <is>
          <t>Einnahmen</t>
        </is>
      </c>
    </row>
    <row r="7">
      <c r="A7" s="4" t="inlineStr">
        <is>
          <t>Kindergeld</t>
        </is>
      </c>
      <c r="B7" t="inlineStr">
        <is>
          <t>Einnahmen</t>
        </is>
      </c>
    </row>
    <row r="8">
      <c r="A8" s="4" t="inlineStr">
        <is>
          <t>Unterhalt</t>
        </is>
      </c>
      <c r="B8" t="inlineStr">
        <is>
          <t>Einnahmen</t>
        </is>
      </c>
    </row>
    <row r="9">
      <c r="A9" s="4" t="inlineStr">
        <is>
          <t>Rente / Sozialleistungen</t>
        </is>
      </c>
      <c r="B9" t="inlineStr">
        <is>
          <t>Einnahmen</t>
        </is>
      </c>
    </row>
    <row r="10">
      <c r="A10" s="4" t="inlineStr">
        <is>
          <t>Sonstige Einnahmen</t>
        </is>
      </c>
      <c r="B10" t="inlineStr">
        <is>
          <t>Einnahmen</t>
        </is>
      </c>
    </row>
    <row r="11">
      <c r="A11" s="4" t="inlineStr">
        <is>
          <t>Miete / Rate Wohnung</t>
        </is>
      </c>
      <c r="B11" t="inlineStr">
        <is>
          <t>Fixkosten</t>
        </is>
      </c>
    </row>
    <row r="12">
      <c r="A12" s="4" t="inlineStr">
        <is>
          <t>Nebenkosten / Strom</t>
        </is>
      </c>
      <c r="B12" t="inlineStr">
        <is>
          <t>Fixkosten</t>
        </is>
      </c>
    </row>
    <row r="13">
      <c r="A13" s="4" t="inlineStr">
        <is>
          <t>Internet / Handy</t>
        </is>
      </c>
      <c r="B13" t="inlineStr">
        <is>
          <t>Fixkosten</t>
        </is>
      </c>
    </row>
    <row r="14">
      <c r="A14" s="4" t="inlineStr">
        <is>
          <t>Versicherungen</t>
        </is>
      </c>
      <c r="B14" t="inlineStr">
        <is>
          <t>Fixkosten</t>
        </is>
      </c>
    </row>
    <row r="15">
      <c r="A15" s="4" t="inlineStr">
        <is>
          <t>Kreditraten</t>
        </is>
      </c>
      <c r="B15" t="inlineStr">
        <is>
          <t>Fixkosten</t>
        </is>
      </c>
    </row>
    <row r="16">
      <c r="A16" s="4" t="inlineStr">
        <is>
          <t>Abos / Mitgliedschaften</t>
        </is>
      </c>
      <c r="B16" t="inlineStr">
        <is>
          <t>Fixkosten</t>
        </is>
      </c>
    </row>
    <row r="17">
      <c r="A17" s="4" t="inlineStr">
        <is>
          <t>Mobilität (ÖPNV, Auto)</t>
        </is>
      </c>
      <c r="B17" t="inlineStr">
        <is>
          <t>Fixkosten</t>
        </is>
      </c>
    </row>
    <row r="18">
      <c r="A18" s="4" t="inlineStr">
        <is>
          <t>Kinderbetreuung</t>
        </is>
      </c>
      <c r="B18" t="inlineStr">
        <is>
          <t>Fixkosten</t>
        </is>
      </c>
    </row>
    <row r="19">
      <c r="A19" s="4" t="inlineStr">
        <is>
          <t>Lebensmittel</t>
        </is>
      </c>
      <c r="B19" t="inlineStr">
        <is>
          <t>Variable Ausgaben</t>
        </is>
      </c>
    </row>
    <row r="20">
      <c r="A20" s="4" t="inlineStr">
        <is>
          <t>Drogerie / Haushalt</t>
        </is>
      </c>
      <c r="B20" t="inlineStr">
        <is>
          <t>Variable Ausgaben</t>
        </is>
      </c>
    </row>
    <row r="21">
      <c r="A21" s="4" t="inlineStr">
        <is>
          <t>Kleidung</t>
        </is>
      </c>
      <c r="B21" t="inlineStr">
        <is>
          <t>Variable Ausgaben</t>
        </is>
      </c>
    </row>
    <row r="22">
      <c r="A22" s="4" t="inlineStr">
        <is>
          <t>Freizeit / Hobby</t>
        </is>
      </c>
      <c r="B22" t="inlineStr">
        <is>
          <t>Variable Ausgaben</t>
        </is>
      </c>
    </row>
    <row r="23">
      <c r="A23" s="4" t="inlineStr">
        <is>
          <t>Essen gehen / Lieferdienst</t>
        </is>
      </c>
      <c r="B23" t="inlineStr">
        <is>
          <t>Variable Ausgaben</t>
        </is>
      </c>
    </row>
    <row r="24">
      <c r="A24" s="4" t="inlineStr">
        <is>
          <t>Gesundheit</t>
        </is>
      </c>
      <c r="B24" t="inlineStr">
        <is>
          <t>Variable Ausgaben</t>
        </is>
      </c>
    </row>
    <row r="25">
      <c r="A25" s="4" t="inlineStr">
        <is>
          <t>Geschenke</t>
        </is>
      </c>
      <c r="B25" t="inlineStr">
        <is>
          <t>Variable Ausgaben</t>
        </is>
      </c>
    </row>
    <row r="26">
      <c r="A26" s="4" t="inlineStr">
        <is>
          <t>Urlaub</t>
        </is>
      </c>
      <c r="B26" t="inlineStr">
        <is>
          <t>Variable Ausgaben</t>
        </is>
      </c>
    </row>
    <row r="27">
      <c r="A27" s="4" t="inlineStr">
        <is>
          <t>Sonstige Ausgaben</t>
        </is>
      </c>
      <c r="B27" t="inlineStr">
        <is>
          <t>Variable Ausgaben</t>
        </is>
      </c>
    </row>
    <row r="28">
      <c r="A28" s="4" t="inlineStr">
        <is>
          <t>Notgroschen</t>
        </is>
      </c>
      <c r="B28" t="inlineStr">
        <is>
          <t>Sparen</t>
        </is>
      </c>
    </row>
    <row r="29">
      <c r="A29" s="4" t="inlineStr">
        <is>
          <t>Sparziele</t>
        </is>
      </c>
      <c r="B29" t="inlineStr">
        <is>
          <t>Sparen</t>
        </is>
      </c>
    </row>
    <row r="30">
      <c r="A30" s="4" t="inlineStr">
        <is>
          <t>Altersvorsorge / ETF</t>
        </is>
      </c>
      <c r="B30" t="inlineStr">
        <is>
          <t>Sparen</t>
        </is>
      </c>
    </row>
    <row r="31">
      <c r="A31" s="4" t="n"/>
      <c r="B31" s="4" t="n"/>
    </row>
    <row r="32">
      <c r="A32" s="4" t="n"/>
      <c r="B32" s="4" t="n"/>
    </row>
    <row r="33">
      <c r="A33" s="4" t="n"/>
      <c r="B33" s="4" t="n"/>
    </row>
    <row r="34">
      <c r="A34" s="4" t="n"/>
      <c r="B34" s="4" t="n"/>
    </row>
    <row r="35">
      <c r="A35" s="4" t="n"/>
      <c r="B35" s="4" t="n"/>
    </row>
    <row r="36">
      <c r="A36" s="4" t="n"/>
      <c r="B36" s="4"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6"/>
  <sheetViews>
    <sheetView workbookViewId="0">
      <pane ySplit="4" topLeftCell="A5" activePane="bottomLeft" state="frozen"/>
      <selection pane="bottomLeft" activeCell="A1" sqref="A1"/>
    </sheetView>
  </sheetViews>
  <sheetFormatPr baseColWidth="8" defaultRowHeight="15"/>
  <cols>
    <col width="30" customWidth="1" min="1" max="1"/>
    <col width="20" customWidth="1" min="2" max="2"/>
    <col width="18" customWidth="1" min="3" max="3"/>
  </cols>
  <sheetData>
    <row r="1">
      <c r="A1" s="7" t="inlineStr">
        <is>
          <t>Monatsbudget</t>
        </is>
      </c>
    </row>
    <row r="2">
      <c r="A2" s="5" t="inlineStr">
        <is>
          <t>Trag ein, was du pro Monat für jede Kategorie einplanst. Die Monatsblätter vergleichen das mit dem, was wirklich passiert.</t>
        </is>
      </c>
    </row>
    <row r="4" ht="22" customHeight="1">
      <c r="A4" s="8" t="inlineStr">
        <is>
          <t>Kategorie</t>
        </is>
      </c>
      <c r="B4" s="8" t="inlineStr">
        <is>
          <t>Gruppe</t>
        </is>
      </c>
      <c r="C4" s="8" t="inlineStr">
        <is>
          <t>Budget pro Monat</t>
        </is>
      </c>
    </row>
    <row r="5">
      <c r="A5">
        <f>IF(Kategorien!A5="","",Kategorien!A5)</f>
        <v/>
      </c>
      <c r="B5">
        <f>IF(Kategorien!B5="","",Kategorien!B5)</f>
        <v/>
      </c>
      <c r="C5" s="9" t="n"/>
    </row>
    <row r="6">
      <c r="A6">
        <f>IF(Kategorien!A6="","",Kategorien!A6)</f>
        <v/>
      </c>
      <c r="B6">
        <f>IF(Kategorien!B6="","",Kategorien!B6)</f>
        <v/>
      </c>
      <c r="C6" s="9" t="n"/>
    </row>
    <row r="7">
      <c r="A7">
        <f>IF(Kategorien!A7="","",Kategorien!A7)</f>
        <v/>
      </c>
      <c r="B7">
        <f>IF(Kategorien!B7="","",Kategorien!B7)</f>
        <v/>
      </c>
      <c r="C7" s="9" t="n"/>
    </row>
    <row r="8">
      <c r="A8">
        <f>IF(Kategorien!A8="","",Kategorien!A8)</f>
        <v/>
      </c>
      <c r="B8">
        <f>IF(Kategorien!B8="","",Kategorien!B8)</f>
        <v/>
      </c>
      <c r="C8" s="9" t="n"/>
    </row>
    <row r="9">
      <c r="A9">
        <f>IF(Kategorien!A9="","",Kategorien!A9)</f>
        <v/>
      </c>
      <c r="B9">
        <f>IF(Kategorien!B9="","",Kategorien!B9)</f>
        <v/>
      </c>
      <c r="C9" s="9" t="n"/>
    </row>
    <row r="10">
      <c r="A10">
        <f>IF(Kategorien!A10="","",Kategorien!A10)</f>
        <v/>
      </c>
      <c r="B10">
        <f>IF(Kategorien!B10="","",Kategorien!B10)</f>
        <v/>
      </c>
      <c r="C10" s="9" t="n"/>
    </row>
    <row r="11">
      <c r="A11">
        <f>IF(Kategorien!A11="","",Kategorien!A11)</f>
        <v/>
      </c>
      <c r="B11">
        <f>IF(Kategorien!B11="","",Kategorien!B11)</f>
        <v/>
      </c>
      <c r="C11" s="9" t="n"/>
    </row>
    <row r="12">
      <c r="A12">
        <f>IF(Kategorien!A12="","",Kategorien!A12)</f>
        <v/>
      </c>
      <c r="B12">
        <f>IF(Kategorien!B12="","",Kategorien!B12)</f>
        <v/>
      </c>
      <c r="C12" s="9" t="n"/>
    </row>
    <row r="13">
      <c r="A13">
        <f>IF(Kategorien!A13="","",Kategorien!A13)</f>
        <v/>
      </c>
      <c r="B13">
        <f>IF(Kategorien!B13="","",Kategorien!B13)</f>
        <v/>
      </c>
      <c r="C13" s="9" t="n"/>
    </row>
    <row r="14">
      <c r="A14">
        <f>IF(Kategorien!A14="","",Kategorien!A14)</f>
        <v/>
      </c>
      <c r="B14">
        <f>IF(Kategorien!B14="","",Kategorien!B14)</f>
        <v/>
      </c>
      <c r="C14" s="9" t="n"/>
    </row>
    <row r="15">
      <c r="A15">
        <f>IF(Kategorien!A15="","",Kategorien!A15)</f>
        <v/>
      </c>
      <c r="B15">
        <f>IF(Kategorien!B15="","",Kategorien!B15)</f>
        <v/>
      </c>
      <c r="C15" s="9" t="n"/>
    </row>
    <row r="16">
      <c r="A16">
        <f>IF(Kategorien!A16="","",Kategorien!A16)</f>
        <v/>
      </c>
      <c r="B16">
        <f>IF(Kategorien!B16="","",Kategorien!B16)</f>
        <v/>
      </c>
      <c r="C16" s="9" t="n"/>
    </row>
    <row r="17">
      <c r="A17">
        <f>IF(Kategorien!A17="","",Kategorien!A17)</f>
        <v/>
      </c>
      <c r="B17">
        <f>IF(Kategorien!B17="","",Kategorien!B17)</f>
        <v/>
      </c>
      <c r="C17" s="9" t="n"/>
    </row>
    <row r="18">
      <c r="A18">
        <f>IF(Kategorien!A18="","",Kategorien!A18)</f>
        <v/>
      </c>
      <c r="B18">
        <f>IF(Kategorien!B18="","",Kategorien!B18)</f>
        <v/>
      </c>
      <c r="C18" s="9" t="n"/>
    </row>
    <row r="19">
      <c r="A19">
        <f>IF(Kategorien!A19="","",Kategorien!A19)</f>
        <v/>
      </c>
      <c r="B19">
        <f>IF(Kategorien!B19="","",Kategorien!B19)</f>
        <v/>
      </c>
      <c r="C19" s="9" t="n"/>
    </row>
    <row r="20">
      <c r="A20">
        <f>IF(Kategorien!A20="","",Kategorien!A20)</f>
        <v/>
      </c>
      <c r="B20">
        <f>IF(Kategorien!B20="","",Kategorien!B20)</f>
        <v/>
      </c>
      <c r="C20" s="9" t="n"/>
    </row>
    <row r="21">
      <c r="A21">
        <f>IF(Kategorien!A21="","",Kategorien!A21)</f>
        <v/>
      </c>
      <c r="B21">
        <f>IF(Kategorien!B21="","",Kategorien!B21)</f>
        <v/>
      </c>
      <c r="C21" s="9" t="n"/>
    </row>
    <row r="22">
      <c r="A22">
        <f>IF(Kategorien!A22="","",Kategorien!A22)</f>
        <v/>
      </c>
      <c r="B22">
        <f>IF(Kategorien!B22="","",Kategorien!B22)</f>
        <v/>
      </c>
      <c r="C22" s="9" t="n"/>
    </row>
    <row r="23">
      <c r="A23">
        <f>IF(Kategorien!A23="","",Kategorien!A23)</f>
        <v/>
      </c>
      <c r="B23">
        <f>IF(Kategorien!B23="","",Kategorien!B23)</f>
        <v/>
      </c>
      <c r="C23" s="9" t="n"/>
    </row>
    <row r="24">
      <c r="A24">
        <f>IF(Kategorien!A24="","",Kategorien!A24)</f>
        <v/>
      </c>
      <c r="B24">
        <f>IF(Kategorien!B24="","",Kategorien!B24)</f>
        <v/>
      </c>
      <c r="C24" s="9" t="n"/>
    </row>
    <row r="25">
      <c r="A25">
        <f>IF(Kategorien!A25="","",Kategorien!A25)</f>
        <v/>
      </c>
      <c r="B25">
        <f>IF(Kategorien!B25="","",Kategorien!B25)</f>
        <v/>
      </c>
      <c r="C25" s="9" t="n"/>
    </row>
    <row r="26">
      <c r="A26">
        <f>IF(Kategorien!A26="","",Kategorien!A26)</f>
        <v/>
      </c>
      <c r="B26">
        <f>IF(Kategorien!B26="","",Kategorien!B26)</f>
        <v/>
      </c>
      <c r="C26" s="9" t="n"/>
    </row>
    <row r="27">
      <c r="A27">
        <f>IF(Kategorien!A27="","",Kategorien!A27)</f>
        <v/>
      </c>
      <c r="B27">
        <f>IF(Kategorien!B27="","",Kategorien!B27)</f>
        <v/>
      </c>
      <c r="C27" s="9" t="n"/>
    </row>
    <row r="28">
      <c r="A28">
        <f>IF(Kategorien!A28="","",Kategorien!A28)</f>
        <v/>
      </c>
      <c r="B28">
        <f>IF(Kategorien!B28="","",Kategorien!B28)</f>
        <v/>
      </c>
      <c r="C28" s="9" t="n"/>
    </row>
    <row r="29">
      <c r="A29">
        <f>IF(Kategorien!A29="","",Kategorien!A29)</f>
        <v/>
      </c>
      <c r="B29">
        <f>IF(Kategorien!B29="","",Kategorien!B29)</f>
        <v/>
      </c>
      <c r="C29" s="9" t="n"/>
    </row>
    <row r="30">
      <c r="A30">
        <f>IF(Kategorien!A30="","",Kategorien!A30)</f>
        <v/>
      </c>
      <c r="B30">
        <f>IF(Kategorien!B30="","",Kategorien!B30)</f>
        <v/>
      </c>
      <c r="C30" s="9" t="n"/>
    </row>
    <row r="31">
      <c r="A31">
        <f>IF(Kategorien!A31="","",Kategorien!A31)</f>
        <v/>
      </c>
      <c r="B31">
        <f>IF(Kategorien!B31="","",Kategorien!B31)</f>
        <v/>
      </c>
      <c r="C31" s="9" t="n"/>
    </row>
    <row r="32">
      <c r="A32">
        <f>IF(Kategorien!A32="","",Kategorien!A32)</f>
        <v/>
      </c>
      <c r="B32">
        <f>IF(Kategorien!B32="","",Kategorien!B32)</f>
        <v/>
      </c>
      <c r="C32" s="9" t="n"/>
    </row>
    <row r="33">
      <c r="A33">
        <f>IF(Kategorien!A33="","",Kategorien!A33)</f>
        <v/>
      </c>
      <c r="B33">
        <f>IF(Kategorien!B33="","",Kategorien!B33)</f>
        <v/>
      </c>
      <c r="C33" s="9" t="n"/>
    </row>
    <row r="34">
      <c r="A34">
        <f>IF(Kategorien!A34="","",Kategorien!A34)</f>
        <v/>
      </c>
      <c r="B34">
        <f>IF(Kategorien!B34="","",Kategorien!B34)</f>
        <v/>
      </c>
      <c r="C34" s="9" t="n"/>
    </row>
    <row r="35">
      <c r="A35">
        <f>IF(Kategorien!A35="","",Kategorien!A35)</f>
        <v/>
      </c>
      <c r="B35">
        <f>IF(Kategorien!B35="","",Kategorien!B35)</f>
        <v/>
      </c>
      <c r="C35" s="9" t="n"/>
    </row>
    <row r="36">
      <c r="A36">
        <f>IF(Kategorien!A36="","",Kategorien!A36)</f>
        <v/>
      </c>
      <c r="B36">
        <f>IF(Kategorien!B36="","",Kategorien!B36)</f>
        <v/>
      </c>
      <c r="C36" s="9"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124"/>
  <sheetViews>
    <sheetView workbookViewId="0">
      <pane ySplit="4" topLeftCell="A5" activePane="bottomLeft" state="frozen"/>
      <selection pane="bottomLeft" activeCell="A1" sqref="A1"/>
    </sheetView>
  </sheetViews>
  <sheetFormatPr baseColWidth="8" defaultRowHeight="15"/>
  <cols>
    <col width="12" customWidth="1" min="1" max="1"/>
    <col width="30" customWidth="1" min="2" max="2"/>
    <col width="26" customWidth="1" min="3" max="3"/>
    <col width="14" customWidth="1" min="4" max="4"/>
    <col width="3" customWidth="1" min="5" max="5"/>
    <col width="3" customWidth="1" min="6" max="6"/>
    <col width="26" customWidth="1" min="7" max="7"/>
    <col width="18" customWidth="1" min="8" max="8"/>
    <col width="14" customWidth="1" min="9" max="9"/>
    <col width="14" customWidth="1" min="10" max="10"/>
    <col width="14" customWidth="1" min="11" max="11"/>
  </cols>
  <sheetData>
    <row r="1">
      <c r="A1" s="7" t="inlineStr">
        <is>
          <t>Mein Monat 2026</t>
        </is>
      </c>
    </row>
    <row r="2">
      <c r="A2" s="5" t="inlineStr">
        <is>
          <t>Links buchst du, rechts siehst du Budget gegen Ist. Ausgaben als positive Beträge eintragen.</t>
        </is>
      </c>
    </row>
    <row r="4" ht="22" customHeight="1">
      <c r="A4" s="8" t="inlineStr">
        <is>
          <t>Datum</t>
        </is>
      </c>
      <c r="B4" s="8" t="inlineStr">
        <is>
          <t>Beschreibung</t>
        </is>
      </c>
      <c r="C4" s="8" t="inlineStr">
        <is>
          <t>Kategorie</t>
        </is>
      </c>
      <c r="D4" s="8" t="inlineStr">
        <is>
          <t>Betrag</t>
        </is>
      </c>
      <c r="G4" s="8" t="inlineStr">
        <is>
          <t>Kategorie</t>
        </is>
      </c>
      <c r="H4" s="8" t="inlineStr">
        <is>
          <t>Gruppe</t>
        </is>
      </c>
      <c r="I4" s="8" t="inlineStr">
        <is>
          <t>Budget</t>
        </is>
      </c>
      <c r="J4" s="8" t="inlineStr">
        <is>
          <t>Ist</t>
        </is>
      </c>
      <c r="K4" s="8" t="inlineStr">
        <is>
          <t>Rest</t>
        </is>
      </c>
    </row>
    <row r="5">
      <c r="A5" s="10" t="n"/>
      <c r="B5" s="11" t="n"/>
      <c r="C5" s="11" t="n"/>
      <c r="D5" s="12" t="n"/>
      <c r="G5">
        <f>Budget!A5</f>
        <v/>
      </c>
      <c r="H5">
        <f>Budget!B5</f>
        <v/>
      </c>
      <c r="I5" s="13">
        <f>IF(G5="","",Budget!C5)</f>
        <v/>
      </c>
      <c r="J5" s="13">
        <f>IF(G5="","",SUMIFS($D$5:$D$124,$C$5:$C$124,G5))</f>
        <v/>
      </c>
      <c r="K5" s="13">
        <f>IF(OR(G5="",H5="Einnahmen"),"",I5-J5)</f>
        <v/>
      </c>
    </row>
    <row r="6">
      <c r="A6" s="10" t="n"/>
      <c r="B6" s="11" t="n"/>
      <c r="C6" s="11" t="n"/>
      <c r="D6" s="12" t="n"/>
      <c r="G6">
        <f>Budget!A6</f>
        <v/>
      </c>
      <c r="H6">
        <f>Budget!B6</f>
        <v/>
      </c>
      <c r="I6" s="13">
        <f>IF(G6="","",Budget!C6)</f>
        <v/>
      </c>
      <c r="J6" s="13">
        <f>IF(G6="","",SUMIFS($D$5:$D$124,$C$5:$C$124,G6))</f>
        <v/>
      </c>
      <c r="K6" s="13">
        <f>IF(OR(G6="",H6="Einnahmen"),"",I6-J6)</f>
        <v/>
      </c>
    </row>
    <row r="7">
      <c r="A7" s="10" t="n"/>
      <c r="B7" s="11" t="n"/>
      <c r="C7" s="11" t="n"/>
      <c r="D7" s="12" t="n"/>
      <c r="G7">
        <f>Budget!A7</f>
        <v/>
      </c>
      <c r="H7">
        <f>Budget!B7</f>
        <v/>
      </c>
      <c r="I7" s="13">
        <f>IF(G7="","",Budget!C7)</f>
        <v/>
      </c>
      <c r="J7" s="13">
        <f>IF(G7="","",SUMIFS($D$5:$D$124,$C$5:$C$124,G7))</f>
        <v/>
      </c>
      <c r="K7" s="13">
        <f>IF(OR(G7="",H7="Einnahmen"),"",I7-J7)</f>
        <v/>
      </c>
    </row>
    <row r="8">
      <c r="A8" s="10" t="n"/>
      <c r="B8" s="11" t="n"/>
      <c r="C8" s="11" t="n"/>
      <c r="D8" s="12" t="n"/>
      <c r="G8">
        <f>Budget!A8</f>
        <v/>
      </c>
      <c r="H8">
        <f>Budget!B8</f>
        <v/>
      </c>
      <c r="I8" s="13">
        <f>IF(G8="","",Budget!C8)</f>
        <v/>
      </c>
      <c r="J8" s="13">
        <f>IF(G8="","",SUMIFS($D$5:$D$124,$C$5:$C$124,G8))</f>
        <v/>
      </c>
      <c r="K8" s="13">
        <f>IF(OR(G8="",H8="Einnahmen"),"",I8-J8)</f>
        <v/>
      </c>
    </row>
    <row r="9">
      <c r="A9" s="10" t="n"/>
      <c r="B9" s="11" t="n"/>
      <c r="C9" s="11" t="n"/>
      <c r="D9" s="12" t="n"/>
      <c r="G9">
        <f>Budget!A9</f>
        <v/>
      </c>
      <c r="H9">
        <f>Budget!B9</f>
        <v/>
      </c>
      <c r="I9" s="13">
        <f>IF(G9="","",Budget!C9)</f>
        <v/>
      </c>
      <c r="J9" s="13">
        <f>IF(G9="","",SUMIFS($D$5:$D$124,$C$5:$C$124,G9))</f>
        <v/>
      </c>
      <c r="K9" s="13">
        <f>IF(OR(G9="",H9="Einnahmen"),"",I9-J9)</f>
        <v/>
      </c>
    </row>
    <row r="10">
      <c r="A10" s="10" t="n"/>
      <c r="B10" s="11" t="n"/>
      <c r="C10" s="11" t="n"/>
      <c r="D10" s="12" t="n"/>
      <c r="G10">
        <f>Budget!A10</f>
        <v/>
      </c>
      <c r="H10">
        <f>Budget!B10</f>
        <v/>
      </c>
      <c r="I10" s="13">
        <f>IF(G10="","",Budget!C10)</f>
        <v/>
      </c>
      <c r="J10" s="13">
        <f>IF(G10="","",SUMIFS($D$5:$D$124,$C$5:$C$124,G10))</f>
        <v/>
      </c>
      <c r="K10" s="13">
        <f>IF(OR(G10="",H10="Einnahmen"),"",I10-J10)</f>
        <v/>
      </c>
    </row>
    <row r="11">
      <c r="A11" s="10" t="n"/>
      <c r="B11" s="11" t="n"/>
      <c r="C11" s="11" t="n"/>
      <c r="D11" s="12" t="n"/>
      <c r="G11">
        <f>Budget!A11</f>
        <v/>
      </c>
      <c r="H11">
        <f>Budget!B11</f>
        <v/>
      </c>
      <c r="I11" s="13">
        <f>IF(G11="","",Budget!C11)</f>
        <v/>
      </c>
      <c r="J11" s="13">
        <f>IF(G11="","",SUMIFS($D$5:$D$124,$C$5:$C$124,G11))</f>
        <v/>
      </c>
      <c r="K11" s="13">
        <f>IF(OR(G11="",H11="Einnahmen"),"",I11-J11)</f>
        <v/>
      </c>
    </row>
    <row r="12">
      <c r="A12" s="10" t="n"/>
      <c r="B12" s="11" t="n"/>
      <c r="C12" s="11" t="n"/>
      <c r="D12" s="12" t="n"/>
      <c r="G12">
        <f>Budget!A12</f>
        <v/>
      </c>
      <c r="H12">
        <f>Budget!B12</f>
        <v/>
      </c>
      <c r="I12" s="13">
        <f>IF(G12="","",Budget!C12)</f>
        <v/>
      </c>
      <c r="J12" s="13">
        <f>IF(G12="","",SUMIFS($D$5:$D$124,$C$5:$C$124,G12))</f>
        <v/>
      </c>
      <c r="K12" s="13">
        <f>IF(OR(G12="",H12="Einnahmen"),"",I12-J12)</f>
        <v/>
      </c>
    </row>
    <row r="13">
      <c r="A13" s="10" t="n"/>
      <c r="B13" s="11" t="n"/>
      <c r="C13" s="11" t="n"/>
      <c r="D13" s="12" t="n"/>
      <c r="G13">
        <f>Budget!A13</f>
        <v/>
      </c>
      <c r="H13">
        <f>Budget!B13</f>
        <v/>
      </c>
      <c r="I13" s="13">
        <f>IF(G13="","",Budget!C13)</f>
        <v/>
      </c>
      <c r="J13" s="13">
        <f>IF(G13="","",SUMIFS($D$5:$D$124,$C$5:$C$124,G13))</f>
        <v/>
      </c>
      <c r="K13" s="13">
        <f>IF(OR(G13="",H13="Einnahmen"),"",I13-J13)</f>
        <v/>
      </c>
    </row>
    <row r="14">
      <c r="A14" s="10" t="n"/>
      <c r="B14" s="11" t="n"/>
      <c r="C14" s="11" t="n"/>
      <c r="D14" s="12" t="n"/>
      <c r="G14">
        <f>Budget!A14</f>
        <v/>
      </c>
      <c r="H14">
        <f>Budget!B14</f>
        <v/>
      </c>
      <c r="I14" s="13">
        <f>IF(G14="","",Budget!C14)</f>
        <v/>
      </c>
      <c r="J14" s="13">
        <f>IF(G14="","",SUMIFS($D$5:$D$124,$C$5:$C$124,G14))</f>
        <v/>
      </c>
      <c r="K14" s="13">
        <f>IF(OR(G14="",H14="Einnahmen"),"",I14-J14)</f>
        <v/>
      </c>
    </row>
    <row r="15">
      <c r="A15" s="10" t="n"/>
      <c r="B15" s="11" t="n"/>
      <c r="C15" s="11" t="n"/>
      <c r="D15" s="12" t="n"/>
      <c r="G15">
        <f>Budget!A15</f>
        <v/>
      </c>
      <c r="H15">
        <f>Budget!B15</f>
        <v/>
      </c>
      <c r="I15" s="13">
        <f>IF(G15="","",Budget!C15)</f>
        <v/>
      </c>
      <c r="J15" s="13">
        <f>IF(G15="","",SUMIFS($D$5:$D$124,$C$5:$C$124,G15))</f>
        <v/>
      </c>
      <c r="K15" s="13">
        <f>IF(OR(G15="",H15="Einnahmen"),"",I15-J15)</f>
        <v/>
      </c>
    </row>
    <row r="16">
      <c r="A16" s="10" t="n"/>
      <c r="B16" s="11" t="n"/>
      <c r="C16" s="11" t="n"/>
      <c r="D16" s="12" t="n"/>
      <c r="G16">
        <f>Budget!A16</f>
        <v/>
      </c>
      <c r="H16">
        <f>Budget!B16</f>
        <v/>
      </c>
      <c r="I16" s="13">
        <f>IF(G16="","",Budget!C16)</f>
        <v/>
      </c>
      <c r="J16" s="13">
        <f>IF(G16="","",SUMIFS($D$5:$D$124,$C$5:$C$124,G16))</f>
        <v/>
      </c>
      <c r="K16" s="13">
        <f>IF(OR(G16="",H16="Einnahmen"),"",I16-J16)</f>
        <v/>
      </c>
    </row>
    <row r="17">
      <c r="A17" s="10" t="n"/>
      <c r="B17" s="11" t="n"/>
      <c r="C17" s="11" t="n"/>
      <c r="D17" s="12" t="n"/>
      <c r="G17">
        <f>Budget!A17</f>
        <v/>
      </c>
      <c r="H17">
        <f>Budget!B17</f>
        <v/>
      </c>
      <c r="I17" s="13">
        <f>IF(G17="","",Budget!C17)</f>
        <v/>
      </c>
      <c r="J17" s="13">
        <f>IF(G17="","",SUMIFS($D$5:$D$124,$C$5:$C$124,G17))</f>
        <v/>
      </c>
      <c r="K17" s="13">
        <f>IF(OR(G17="",H17="Einnahmen"),"",I17-J17)</f>
        <v/>
      </c>
    </row>
    <row r="18">
      <c r="A18" s="10" t="n"/>
      <c r="B18" s="11" t="n"/>
      <c r="C18" s="11" t="n"/>
      <c r="D18" s="12" t="n"/>
      <c r="G18">
        <f>Budget!A18</f>
        <v/>
      </c>
      <c r="H18">
        <f>Budget!B18</f>
        <v/>
      </c>
      <c r="I18" s="13">
        <f>IF(G18="","",Budget!C18)</f>
        <v/>
      </c>
      <c r="J18" s="13">
        <f>IF(G18="","",SUMIFS($D$5:$D$124,$C$5:$C$124,G18))</f>
        <v/>
      </c>
      <c r="K18" s="13">
        <f>IF(OR(G18="",H18="Einnahmen"),"",I18-J18)</f>
        <v/>
      </c>
    </row>
    <row r="19">
      <c r="A19" s="10" t="n"/>
      <c r="B19" s="11" t="n"/>
      <c r="C19" s="11" t="n"/>
      <c r="D19" s="12" t="n"/>
      <c r="G19">
        <f>Budget!A19</f>
        <v/>
      </c>
      <c r="H19">
        <f>Budget!B19</f>
        <v/>
      </c>
      <c r="I19" s="13">
        <f>IF(G19="","",Budget!C19)</f>
        <v/>
      </c>
      <c r="J19" s="13">
        <f>IF(G19="","",SUMIFS($D$5:$D$124,$C$5:$C$124,G19))</f>
        <v/>
      </c>
      <c r="K19" s="13">
        <f>IF(OR(G19="",H19="Einnahmen"),"",I19-J19)</f>
        <v/>
      </c>
    </row>
    <row r="20">
      <c r="A20" s="10" t="n"/>
      <c r="B20" s="11" t="n"/>
      <c r="C20" s="11" t="n"/>
      <c r="D20" s="12" t="n"/>
      <c r="G20">
        <f>Budget!A20</f>
        <v/>
      </c>
      <c r="H20">
        <f>Budget!B20</f>
        <v/>
      </c>
      <c r="I20" s="13">
        <f>IF(G20="","",Budget!C20)</f>
        <v/>
      </c>
      <c r="J20" s="13">
        <f>IF(G20="","",SUMIFS($D$5:$D$124,$C$5:$C$124,G20))</f>
        <v/>
      </c>
      <c r="K20" s="13">
        <f>IF(OR(G20="",H20="Einnahmen"),"",I20-J20)</f>
        <v/>
      </c>
    </row>
    <row r="21">
      <c r="A21" s="10" t="n"/>
      <c r="B21" s="11" t="n"/>
      <c r="C21" s="11" t="n"/>
      <c r="D21" s="12" t="n"/>
      <c r="G21">
        <f>Budget!A21</f>
        <v/>
      </c>
      <c r="H21">
        <f>Budget!B21</f>
        <v/>
      </c>
      <c r="I21" s="13">
        <f>IF(G21="","",Budget!C21)</f>
        <v/>
      </c>
      <c r="J21" s="13">
        <f>IF(G21="","",SUMIFS($D$5:$D$124,$C$5:$C$124,G21))</f>
        <v/>
      </c>
      <c r="K21" s="13">
        <f>IF(OR(G21="",H21="Einnahmen"),"",I21-J21)</f>
        <v/>
      </c>
    </row>
    <row r="22">
      <c r="A22" s="10" t="n"/>
      <c r="B22" s="11" t="n"/>
      <c r="C22" s="11" t="n"/>
      <c r="D22" s="12" t="n"/>
      <c r="G22">
        <f>Budget!A22</f>
        <v/>
      </c>
      <c r="H22">
        <f>Budget!B22</f>
        <v/>
      </c>
      <c r="I22" s="13">
        <f>IF(G22="","",Budget!C22)</f>
        <v/>
      </c>
      <c r="J22" s="13">
        <f>IF(G22="","",SUMIFS($D$5:$D$124,$C$5:$C$124,G22))</f>
        <v/>
      </c>
      <c r="K22" s="13">
        <f>IF(OR(G22="",H22="Einnahmen"),"",I22-J22)</f>
        <v/>
      </c>
    </row>
    <row r="23">
      <c r="A23" s="10" t="n"/>
      <c r="B23" s="11" t="n"/>
      <c r="C23" s="11" t="n"/>
      <c r="D23" s="12" t="n"/>
      <c r="G23">
        <f>Budget!A23</f>
        <v/>
      </c>
      <c r="H23">
        <f>Budget!B23</f>
        <v/>
      </c>
      <c r="I23" s="13">
        <f>IF(G23="","",Budget!C23)</f>
        <v/>
      </c>
      <c r="J23" s="13">
        <f>IF(G23="","",SUMIFS($D$5:$D$124,$C$5:$C$124,G23))</f>
        <v/>
      </c>
      <c r="K23" s="13">
        <f>IF(OR(G23="",H23="Einnahmen"),"",I23-J23)</f>
        <v/>
      </c>
    </row>
    <row r="24">
      <c r="A24" s="10" t="n"/>
      <c r="B24" s="11" t="n"/>
      <c r="C24" s="11" t="n"/>
      <c r="D24" s="12" t="n"/>
      <c r="G24">
        <f>Budget!A24</f>
        <v/>
      </c>
      <c r="H24">
        <f>Budget!B24</f>
        <v/>
      </c>
      <c r="I24" s="13">
        <f>IF(G24="","",Budget!C24)</f>
        <v/>
      </c>
      <c r="J24" s="13">
        <f>IF(G24="","",SUMIFS($D$5:$D$124,$C$5:$C$124,G24))</f>
        <v/>
      </c>
      <c r="K24" s="13">
        <f>IF(OR(G24="",H24="Einnahmen"),"",I24-J24)</f>
        <v/>
      </c>
    </row>
    <row r="25">
      <c r="A25" s="10" t="n"/>
      <c r="B25" s="11" t="n"/>
      <c r="C25" s="11" t="n"/>
      <c r="D25" s="12" t="n"/>
      <c r="G25">
        <f>Budget!A25</f>
        <v/>
      </c>
      <c r="H25">
        <f>Budget!B25</f>
        <v/>
      </c>
      <c r="I25" s="13">
        <f>IF(G25="","",Budget!C25)</f>
        <v/>
      </c>
      <c r="J25" s="13">
        <f>IF(G25="","",SUMIFS($D$5:$D$124,$C$5:$C$124,G25))</f>
        <v/>
      </c>
      <c r="K25" s="13">
        <f>IF(OR(G25="",H25="Einnahmen"),"",I25-J25)</f>
        <v/>
      </c>
    </row>
    <row r="26">
      <c r="A26" s="10" t="n"/>
      <c r="B26" s="11" t="n"/>
      <c r="C26" s="11" t="n"/>
      <c r="D26" s="12" t="n"/>
      <c r="G26">
        <f>Budget!A26</f>
        <v/>
      </c>
      <c r="H26">
        <f>Budget!B26</f>
        <v/>
      </c>
      <c r="I26" s="13">
        <f>IF(G26="","",Budget!C26)</f>
        <v/>
      </c>
      <c r="J26" s="13">
        <f>IF(G26="","",SUMIFS($D$5:$D$124,$C$5:$C$124,G26))</f>
        <v/>
      </c>
      <c r="K26" s="13">
        <f>IF(OR(G26="",H26="Einnahmen"),"",I26-J26)</f>
        <v/>
      </c>
    </row>
    <row r="27">
      <c r="A27" s="10" t="n"/>
      <c r="B27" s="11" t="n"/>
      <c r="C27" s="11" t="n"/>
      <c r="D27" s="12" t="n"/>
      <c r="G27">
        <f>Budget!A27</f>
        <v/>
      </c>
      <c r="H27">
        <f>Budget!B27</f>
        <v/>
      </c>
      <c r="I27" s="13">
        <f>IF(G27="","",Budget!C27)</f>
        <v/>
      </c>
      <c r="J27" s="13">
        <f>IF(G27="","",SUMIFS($D$5:$D$124,$C$5:$C$124,G27))</f>
        <v/>
      </c>
      <c r="K27" s="13">
        <f>IF(OR(G27="",H27="Einnahmen"),"",I27-J27)</f>
        <v/>
      </c>
    </row>
    <row r="28">
      <c r="A28" s="10" t="n"/>
      <c r="B28" s="11" t="n"/>
      <c r="C28" s="11" t="n"/>
      <c r="D28" s="12" t="n"/>
      <c r="G28">
        <f>Budget!A28</f>
        <v/>
      </c>
      <c r="H28">
        <f>Budget!B28</f>
        <v/>
      </c>
      <c r="I28" s="13">
        <f>IF(G28="","",Budget!C28)</f>
        <v/>
      </c>
      <c r="J28" s="13">
        <f>IF(G28="","",SUMIFS($D$5:$D$124,$C$5:$C$124,G28))</f>
        <v/>
      </c>
      <c r="K28" s="13">
        <f>IF(OR(G28="",H28="Einnahmen"),"",I28-J28)</f>
        <v/>
      </c>
    </row>
    <row r="29">
      <c r="A29" s="10" t="n"/>
      <c r="B29" s="11" t="n"/>
      <c r="C29" s="11" t="n"/>
      <c r="D29" s="12" t="n"/>
      <c r="G29">
        <f>Budget!A29</f>
        <v/>
      </c>
      <c r="H29">
        <f>Budget!B29</f>
        <v/>
      </c>
      <c r="I29" s="13">
        <f>IF(G29="","",Budget!C29)</f>
        <v/>
      </c>
      <c r="J29" s="13">
        <f>IF(G29="","",SUMIFS($D$5:$D$124,$C$5:$C$124,G29))</f>
        <v/>
      </c>
      <c r="K29" s="13">
        <f>IF(OR(G29="",H29="Einnahmen"),"",I29-J29)</f>
        <v/>
      </c>
    </row>
    <row r="30">
      <c r="A30" s="10" t="n"/>
      <c r="B30" s="11" t="n"/>
      <c r="C30" s="11" t="n"/>
      <c r="D30" s="12" t="n"/>
      <c r="G30">
        <f>Budget!A30</f>
        <v/>
      </c>
      <c r="H30">
        <f>Budget!B30</f>
        <v/>
      </c>
      <c r="I30" s="13">
        <f>IF(G30="","",Budget!C30)</f>
        <v/>
      </c>
      <c r="J30" s="13">
        <f>IF(G30="","",SUMIFS($D$5:$D$124,$C$5:$C$124,G30))</f>
        <v/>
      </c>
      <c r="K30" s="13">
        <f>IF(OR(G30="",H30="Einnahmen"),"",I30-J30)</f>
        <v/>
      </c>
    </row>
    <row r="31">
      <c r="A31" s="10" t="n"/>
      <c r="B31" s="11" t="n"/>
      <c r="C31" s="11" t="n"/>
      <c r="D31" s="12" t="n"/>
      <c r="G31">
        <f>Budget!A31</f>
        <v/>
      </c>
      <c r="H31">
        <f>Budget!B31</f>
        <v/>
      </c>
      <c r="I31" s="13">
        <f>IF(G31="","",Budget!C31)</f>
        <v/>
      </c>
      <c r="J31" s="13">
        <f>IF(G31="","",SUMIFS($D$5:$D$124,$C$5:$C$124,G31))</f>
        <v/>
      </c>
      <c r="K31" s="13">
        <f>IF(OR(G31="",H31="Einnahmen"),"",I31-J31)</f>
        <v/>
      </c>
    </row>
    <row r="32">
      <c r="A32" s="10" t="n"/>
      <c r="B32" s="11" t="n"/>
      <c r="C32" s="11" t="n"/>
      <c r="D32" s="12" t="n"/>
      <c r="G32">
        <f>Budget!A32</f>
        <v/>
      </c>
      <c r="H32">
        <f>Budget!B32</f>
        <v/>
      </c>
      <c r="I32" s="13">
        <f>IF(G32="","",Budget!C32)</f>
        <v/>
      </c>
      <c r="J32" s="13">
        <f>IF(G32="","",SUMIFS($D$5:$D$124,$C$5:$C$124,G32))</f>
        <v/>
      </c>
      <c r="K32" s="13">
        <f>IF(OR(G32="",H32="Einnahmen"),"",I32-J32)</f>
        <v/>
      </c>
    </row>
    <row r="33">
      <c r="A33" s="10" t="n"/>
      <c r="B33" s="11" t="n"/>
      <c r="C33" s="11" t="n"/>
      <c r="D33" s="12" t="n"/>
      <c r="G33">
        <f>Budget!A33</f>
        <v/>
      </c>
      <c r="H33">
        <f>Budget!B33</f>
        <v/>
      </c>
      <c r="I33" s="13">
        <f>IF(G33="","",Budget!C33)</f>
        <v/>
      </c>
      <c r="J33" s="13">
        <f>IF(G33="","",SUMIFS($D$5:$D$124,$C$5:$C$124,G33))</f>
        <v/>
      </c>
      <c r="K33" s="13">
        <f>IF(OR(G33="",H33="Einnahmen"),"",I33-J33)</f>
        <v/>
      </c>
    </row>
    <row r="34">
      <c r="A34" s="10" t="n"/>
      <c r="B34" s="11" t="n"/>
      <c r="C34" s="11" t="n"/>
      <c r="D34" s="12" t="n"/>
      <c r="G34">
        <f>Budget!A34</f>
        <v/>
      </c>
      <c r="H34">
        <f>Budget!B34</f>
        <v/>
      </c>
      <c r="I34" s="13">
        <f>IF(G34="","",Budget!C34)</f>
        <v/>
      </c>
      <c r="J34" s="13">
        <f>IF(G34="","",SUMIFS($D$5:$D$124,$C$5:$C$124,G34))</f>
        <v/>
      </c>
      <c r="K34" s="13">
        <f>IF(OR(G34="",H34="Einnahmen"),"",I34-J34)</f>
        <v/>
      </c>
    </row>
    <row r="35">
      <c r="A35" s="10" t="n"/>
      <c r="B35" s="11" t="n"/>
      <c r="C35" s="11" t="n"/>
      <c r="D35" s="12" t="n"/>
      <c r="G35">
        <f>Budget!A35</f>
        <v/>
      </c>
      <c r="H35">
        <f>Budget!B35</f>
        <v/>
      </c>
      <c r="I35" s="13">
        <f>IF(G35="","",Budget!C35)</f>
        <v/>
      </c>
      <c r="J35" s="13">
        <f>IF(G35="","",SUMIFS($D$5:$D$124,$C$5:$C$124,G35))</f>
        <v/>
      </c>
      <c r="K35" s="13">
        <f>IF(OR(G35="",H35="Einnahmen"),"",I35-J35)</f>
        <v/>
      </c>
    </row>
    <row r="36">
      <c r="A36" s="10" t="n"/>
      <c r="B36" s="11" t="n"/>
      <c r="C36" s="11" t="n"/>
      <c r="D36" s="12" t="n"/>
      <c r="G36">
        <f>Budget!A36</f>
        <v/>
      </c>
      <c r="H36">
        <f>Budget!B36</f>
        <v/>
      </c>
      <c r="I36" s="13">
        <f>IF(G36="","",Budget!C36)</f>
        <v/>
      </c>
      <c r="J36" s="13">
        <f>IF(G36="","",SUMIFS($D$5:$D$124,$C$5:$C$124,G36))</f>
        <v/>
      </c>
      <c r="K36" s="13">
        <f>IF(OR(G36="",H36="Einnahmen"),"",I36-J36)</f>
        <v/>
      </c>
    </row>
    <row r="37">
      <c r="A37" s="10" t="n"/>
      <c r="B37" s="11" t="n"/>
      <c r="C37" s="11" t="n"/>
      <c r="D37" s="12" t="n"/>
    </row>
    <row r="38">
      <c r="A38" s="10" t="n"/>
      <c r="B38" s="11" t="n"/>
      <c r="C38" s="11" t="n"/>
      <c r="D38" s="12" t="n"/>
      <c r="G38" s="3" t="inlineStr">
        <is>
          <t>Einnahmen</t>
        </is>
      </c>
      <c r="J38" s="14">
        <f>SUMIFS(J5:J36,H5:H36,"Einnahmen")</f>
        <v/>
      </c>
    </row>
    <row r="39">
      <c r="A39" s="10" t="n"/>
      <c r="B39" s="11" t="n"/>
      <c r="C39" s="11" t="n"/>
      <c r="D39" s="12" t="n"/>
      <c r="G39" s="3" t="inlineStr">
        <is>
          <t>Fixkosten</t>
        </is>
      </c>
      <c r="J39" s="14">
        <f>SUMIFS(J5:J36,H5:H36,"Fixkosten")</f>
        <v/>
      </c>
    </row>
    <row r="40">
      <c r="A40" s="10" t="n"/>
      <c r="B40" s="11" t="n"/>
      <c r="C40" s="11" t="n"/>
      <c r="D40" s="12" t="n"/>
      <c r="G40" s="3" t="inlineStr">
        <is>
          <t>Variable Ausgaben</t>
        </is>
      </c>
      <c r="J40" s="14">
        <f>SUMIFS(J5:J36,H5:H36,"Variable Ausgaben")</f>
        <v/>
      </c>
    </row>
    <row r="41">
      <c r="A41" s="10" t="n"/>
      <c r="B41" s="11" t="n"/>
      <c r="C41" s="11" t="n"/>
      <c r="D41" s="12" t="n"/>
      <c r="G41" s="3" t="inlineStr">
        <is>
          <t>Gespart</t>
        </is>
      </c>
      <c r="J41" s="14">
        <f>SUMIFS(J5:J36,H5:H36,"Sparen")</f>
        <v/>
      </c>
    </row>
    <row r="42">
      <c r="A42" s="10" t="n"/>
      <c r="B42" s="11" t="n"/>
      <c r="C42" s="11" t="n"/>
      <c r="D42" s="12" t="n"/>
      <c r="G42" s="3" t="inlineStr">
        <is>
          <t>Übrig</t>
        </is>
      </c>
      <c r="J42" s="14">
        <f>J38-J39-J40-J41</f>
        <v/>
      </c>
    </row>
    <row r="43">
      <c r="A43" s="10" t="n"/>
      <c r="B43" s="11" t="n"/>
      <c r="C43" s="11" t="n"/>
      <c r="D43" s="12" t="n"/>
      <c r="G43" s="3" t="inlineStr">
        <is>
          <t>Sparquote</t>
        </is>
      </c>
      <c r="J43" s="15">
        <f>IFERROR(J41/J38,0)</f>
        <v/>
      </c>
    </row>
    <row r="44">
      <c r="A44" s="10" t="n"/>
      <c r="B44" s="11" t="n"/>
      <c r="C44" s="11" t="n"/>
      <c r="D44" s="12" t="n"/>
    </row>
    <row r="45">
      <c r="A45" s="10" t="n"/>
      <c r="B45" s="11" t="n"/>
      <c r="C45" s="11" t="n"/>
      <c r="D45" s="12" t="n"/>
    </row>
    <row r="46">
      <c r="A46" s="10" t="n"/>
      <c r="B46" s="11" t="n"/>
      <c r="C46" s="11" t="n"/>
      <c r="D46" s="12" t="n"/>
    </row>
    <row r="47">
      <c r="A47" s="10" t="n"/>
      <c r="B47" s="11" t="n"/>
      <c r="C47" s="11" t="n"/>
      <c r="D47" s="12" t="n"/>
    </row>
    <row r="48">
      <c r="A48" s="10" t="n"/>
      <c r="B48" s="11" t="n"/>
      <c r="C48" s="11" t="n"/>
      <c r="D48" s="12" t="n"/>
    </row>
    <row r="49">
      <c r="A49" s="10" t="n"/>
      <c r="B49" s="11" t="n"/>
      <c r="C49" s="11" t="n"/>
      <c r="D49" s="12" t="n"/>
    </row>
    <row r="50">
      <c r="A50" s="10" t="n"/>
      <c r="B50" s="11" t="n"/>
      <c r="C50" s="11" t="n"/>
      <c r="D50" s="12" t="n"/>
    </row>
    <row r="51">
      <c r="A51" s="10" t="n"/>
      <c r="B51" s="11" t="n"/>
      <c r="C51" s="11" t="n"/>
      <c r="D51" s="12" t="n"/>
    </row>
    <row r="52">
      <c r="A52" s="10" t="n"/>
      <c r="B52" s="11" t="n"/>
      <c r="C52" s="11" t="n"/>
      <c r="D52" s="12" t="n"/>
    </row>
    <row r="53">
      <c r="A53" s="10" t="n"/>
      <c r="B53" s="11" t="n"/>
      <c r="C53" s="11" t="n"/>
      <c r="D53" s="12" t="n"/>
    </row>
    <row r="54">
      <c r="A54" s="10" t="n"/>
      <c r="B54" s="11" t="n"/>
      <c r="C54" s="11" t="n"/>
      <c r="D54" s="12" t="n"/>
    </row>
    <row r="55">
      <c r="A55" s="10" t="n"/>
      <c r="B55" s="11" t="n"/>
      <c r="C55" s="11" t="n"/>
      <c r="D55" s="12" t="n"/>
    </row>
    <row r="56">
      <c r="A56" s="10" t="n"/>
      <c r="B56" s="11" t="n"/>
      <c r="C56" s="11" t="n"/>
      <c r="D56" s="12" t="n"/>
    </row>
    <row r="57">
      <c r="A57" s="10" t="n"/>
      <c r="B57" s="11" t="n"/>
      <c r="C57" s="11" t="n"/>
      <c r="D57" s="12" t="n"/>
    </row>
    <row r="58">
      <c r="A58" s="10" t="n"/>
      <c r="B58" s="11" t="n"/>
      <c r="C58" s="11" t="n"/>
      <c r="D58" s="12" t="n"/>
    </row>
    <row r="59">
      <c r="A59" s="10" t="n"/>
      <c r="B59" s="11" t="n"/>
      <c r="C59" s="11" t="n"/>
      <c r="D59" s="12" t="n"/>
    </row>
    <row r="60">
      <c r="A60" s="10" t="n"/>
      <c r="B60" s="11" t="n"/>
      <c r="C60" s="11" t="n"/>
      <c r="D60" s="12" t="n"/>
    </row>
    <row r="61">
      <c r="A61" s="10" t="n"/>
      <c r="B61" s="11" t="n"/>
      <c r="C61" s="11" t="n"/>
      <c r="D61" s="12" t="n"/>
    </row>
    <row r="62">
      <c r="A62" s="10" t="n"/>
      <c r="B62" s="11" t="n"/>
      <c r="C62" s="11" t="n"/>
      <c r="D62" s="12" t="n"/>
    </row>
    <row r="63">
      <c r="A63" s="10" t="n"/>
      <c r="B63" s="11" t="n"/>
      <c r="C63" s="11" t="n"/>
      <c r="D63" s="12" t="n"/>
    </row>
    <row r="64">
      <c r="A64" s="10" t="n"/>
      <c r="B64" s="11" t="n"/>
      <c r="C64" s="11" t="n"/>
      <c r="D64" s="12" t="n"/>
    </row>
    <row r="65">
      <c r="A65" s="10" t="n"/>
      <c r="B65" s="11" t="n"/>
      <c r="C65" s="11" t="n"/>
      <c r="D65" s="12" t="n"/>
    </row>
    <row r="66">
      <c r="A66" s="10" t="n"/>
      <c r="B66" s="11" t="n"/>
      <c r="C66" s="11" t="n"/>
      <c r="D66" s="12" t="n"/>
    </row>
    <row r="67">
      <c r="A67" s="10" t="n"/>
      <c r="B67" s="11" t="n"/>
      <c r="C67" s="11" t="n"/>
      <c r="D67" s="12" t="n"/>
    </row>
    <row r="68">
      <c r="A68" s="10" t="n"/>
      <c r="B68" s="11" t="n"/>
      <c r="C68" s="11" t="n"/>
      <c r="D68" s="12" t="n"/>
    </row>
    <row r="69">
      <c r="A69" s="10" t="n"/>
      <c r="B69" s="11" t="n"/>
      <c r="C69" s="11" t="n"/>
      <c r="D69" s="12" t="n"/>
    </row>
    <row r="70">
      <c r="A70" s="10" t="n"/>
      <c r="B70" s="11" t="n"/>
      <c r="C70" s="11" t="n"/>
      <c r="D70" s="12" t="n"/>
    </row>
    <row r="71">
      <c r="A71" s="10" t="n"/>
      <c r="B71" s="11" t="n"/>
      <c r="C71" s="11" t="n"/>
      <c r="D71" s="12" t="n"/>
    </row>
    <row r="72">
      <c r="A72" s="10" t="n"/>
      <c r="B72" s="11" t="n"/>
      <c r="C72" s="11" t="n"/>
      <c r="D72" s="12" t="n"/>
    </row>
    <row r="73">
      <c r="A73" s="10" t="n"/>
      <c r="B73" s="11" t="n"/>
      <c r="C73" s="11" t="n"/>
      <c r="D73" s="12" t="n"/>
    </row>
    <row r="74">
      <c r="A74" s="10" t="n"/>
      <c r="B74" s="11" t="n"/>
      <c r="C74" s="11" t="n"/>
      <c r="D74" s="12" t="n"/>
    </row>
    <row r="75">
      <c r="A75" s="10" t="n"/>
      <c r="B75" s="11" t="n"/>
      <c r="C75" s="11" t="n"/>
      <c r="D75" s="12" t="n"/>
    </row>
    <row r="76">
      <c r="A76" s="10" t="n"/>
      <c r="B76" s="11" t="n"/>
      <c r="C76" s="11" t="n"/>
      <c r="D76" s="12" t="n"/>
    </row>
    <row r="77">
      <c r="A77" s="10" t="n"/>
      <c r="B77" s="11" t="n"/>
      <c r="C77" s="11" t="n"/>
      <c r="D77" s="12" t="n"/>
    </row>
    <row r="78">
      <c r="A78" s="10" t="n"/>
      <c r="B78" s="11" t="n"/>
      <c r="C78" s="11" t="n"/>
      <c r="D78" s="12" t="n"/>
    </row>
    <row r="79">
      <c r="A79" s="10" t="n"/>
      <c r="B79" s="11" t="n"/>
      <c r="C79" s="11" t="n"/>
      <c r="D79" s="12" t="n"/>
    </row>
    <row r="80">
      <c r="A80" s="10" t="n"/>
      <c r="B80" s="11" t="n"/>
      <c r="C80" s="11" t="n"/>
      <c r="D80" s="12" t="n"/>
    </row>
    <row r="81">
      <c r="A81" s="10" t="n"/>
      <c r="B81" s="11" t="n"/>
      <c r="C81" s="11" t="n"/>
      <c r="D81" s="12" t="n"/>
    </row>
    <row r="82">
      <c r="A82" s="10" t="n"/>
      <c r="B82" s="11" t="n"/>
      <c r="C82" s="11" t="n"/>
      <c r="D82" s="12" t="n"/>
    </row>
    <row r="83">
      <c r="A83" s="10" t="n"/>
      <c r="B83" s="11" t="n"/>
      <c r="C83" s="11" t="n"/>
      <c r="D83" s="12" t="n"/>
    </row>
    <row r="84">
      <c r="A84" s="10" t="n"/>
      <c r="B84" s="11" t="n"/>
      <c r="C84" s="11" t="n"/>
      <c r="D84" s="12" t="n"/>
    </row>
    <row r="85">
      <c r="A85" s="10" t="n"/>
      <c r="B85" s="11" t="n"/>
      <c r="C85" s="11" t="n"/>
      <c r="D85" s="12" t="n"/>
    </row>
    <row r="86">
      <c r="A86" s="10" t="n"/>
      <c r="B86" s="11" t="n"/>
      <c r="C86" s="11" t="n"/>
      <c r="D86" s="12" t="n"/>
    </row>
    <row r="87">
      <c r="A87" s="10" t="n"/>
      <c r="B87" s="11" t="n"/>
      <c r="C87" s="11" t="n"/>
      <c r="D87" s="12" t="n"/>
    </row>
    <row r="88">
      <c r="A88" s="10" t="n"/>
      <c r="B88" s="11" t="n"/>
      <c r="C88" s="11" t="n"/>
      <c r="D88" s="12" t="n"/>
    </row>
    <row r="89">
      <c r="A89" s="10" t="n"/>
      <c r="B89" s="11" t="n"/>
      <c r="C89" s="11" t="n"/>
      <c r="D89" s="12" t="n"/>
    </row>
    <row r="90">
      <c r="A90" s="10" t="n"/>
      <c r="B90" s="11" t="n"/>
      <c r="C90" s="11" t="n"/>
      <c r="D90" s="12" t="n"/>
    </row>
    <row r="91">
      <c r="A91" s="10" t="n"/>
      <c r="B91" s="11" t="n"/>
      <c r="C91" s="11" t="n"/>
      <c r="D91" s="12" t="n"/>
    </row>
    <row r="92">
      <c r="A92" s="10" t="n"/>
      <c r="B92" s="11" t="n"/>
      <c r="C92" s="11" t="n"/>
      <c r="D92" s="12" t="n"/>
    </row>
    <row r="93">
      <c r="A93" s="10" t="n"/>
      <c r="B93" s="11" t="n"/>
      <c r="C93" s="11" t="n"/>
      <c r="D93" s="12" t="n"/>
    </row>
    <row r="94">
      <c r="A94" s="10" t="n"/>
      <c r="B94" s="11" t="n"/>
      <c r="C94" s="11" t="n"/>
      <c r="D94" s="12" t="n"/>
    </row>
    <row r="95">
      <c r="A95" s="10" t="n"/>
      <c r="B95" s="11" t="n"/>
      <c r="C95" s="11" t="n"/>
      <c r="D95" s="12" t="n"/>
    </row>
    <row r="96">
      <c r="A96" s="10" t="n"/>
      <c r="B96" s="11" t="n"/>
      <c r="C96" s="11" t="n"/>
      <c r="D96" s="12" t="n"/>
    </row>
    <row r="97">
      <c r="A97" s="10" t="n"/>
      <c r="B97" s="11" t="n"/>
      <c r="C97" s="11" t="n"/>
      <c r="D97" s="12" t="n"/>
    </row>
    <row r="98">
      <c r="A98" s="10" t="n"/>
      <c r="B98" s="11" t="n"/>
      <c r="C98" s="11" t="n"/>
      <c r="D98" s="12" t="n"/>
    </row>
    <row r="99">
      <c r="A99" s="10" t="n"/>
      <c r="B99" s="11" t="n"/>
      <c r="C99" s="11" t="n"/>
      <c r="D99" s="12" t="n"/>
    </row>
    <row r="100">
      <c r="A100" s="10" t="n"/>
      <c r="B100" s="11" t="n"/>
      <c r="C100" s="11" t="n"/>
      <c r="D100" s="12" t="n"/>
    </row>
    <row r="101">
      <c r="A101" s="10" t="n"/>
      <c r="B101" s="11" t="n"/>
      <c r="C101" s="11" t="n"/>
      <c r="D101" s="12" t="n"/>
    </row>
    <row r="102">
      <c r="A102" s="10" t="n"/>
      <c r="B102" s="11" t="n"/>
      <c r="C102" s="11" t="n"/>
      <c r="D102" s="12" t="n"/>
    </row>
    <row r="103">
      <c r="A103" s="10" t="n"/>
      <c r="B103" s="11" t="n"/>
      <c r="C103" s="11" t="n"/>
      <c r="D103" s="12" t="n"/>
    </row>
    <row r="104">
      <c r="A104" s="10" t="n"/>
      <c r="B104" s="11" t="n"/>
      <c r="C104" s="11" t="n"/>
      <c r="D104" s="12" t="n"/>
    </row>
    <row r="105">
      <c r="A105" s="10" t="n"/>
      <c r="B105" s="11" t="n"/>
      <c r="C105" s="11" t="n"/>
      <c r="D105" s="12" t="n"/>
    </row>
    <row r="106">
      <c r="A106" s="10" t="n"/>
      <c r="B106" s="11" t="n"/>
      <c r="C106" s="11" t="n"/>
      <c r="D106" s="12" t="n"/>
    </row>
    <row r="107">
      <c r="A107" s="10" t="n"/>
      <c r="B107" s="11" t="n"/>
      <c r="C107" s="11" t="n"/>
      <c r="D107" s="12" t="n"/>
    </row>
    <row r="108">
      <c r="A108" s="10" t="n"/>
      <c r="B108" s="11" t="n"/>
      <c r="C108" s="11" t="n"/>
      <c r="D108" s="12" t="n"/>
    </row>
    <row r="109">
      <c r="A109" s="10" t="n"/>
      <c r="B109" s="11" t="n"/>
      <c r="C109" s="11" t="n"/>
      <c r="D109" s="12" t="n"/>
    </row>
    <row r="110">
      <c r="A110" s="10" t="n"/>
      <c r="B110" s="11" t="n"/>
      <c r="C110" s="11" t="n"/>
      <c r="D110" s="12" t="n"/>
    </row>
    <row r="111">
      <c r="A111" s="10" t="n"/>
      <c r="B111" s="11" t="n"/>
      <c r="C111" s="11" t="n"/>
      <c r="D111" s="12" t="n"/>
    </row>
    <row r="112">
      <c r="A112" s="10" t="n"/>
      <c r="B112" s="11" t="n"/>
      <c r="C112" s="11" t="n"/>
      <c r="D112" s="12" t="n"/>
    </row>
    <row r="113">
      <c r="A113" s="10" t="n"/>
      <c r="B113" s="11" t="n"/>
      <c r="C113" s="11" t="n"/>
      <c r="D113" s="12" t="n"/>
    </row>
    <row r="114">
      <c r="A114" s="10" t="n"/>
      <c r="B114" s="11" t="n"/>
      <c r="C114" s="11" t="n"/>
      <c r="D114" s="12" t="n"/>
    </row>
    <row r="115">
      <c r="A115" s="10" t="n"/>
      <c r="B115" s="11" t="n"/>
      <c r="C115" s="11" t="n"/>
      <c r="D115" s="12" t="n"/>
    </row>
    <row r="116">
      <c r="A116" s="10" t="n"/>
      <c r="B116" s="11" t="n"/>
      <c r="C116" s="11" t="n"/>
      <c r="D116" s="12" t="n"/>
    </row>
    <row r="117">
      <c r="A117" s="10" t="n"/>
      <c r="B117" s="11" t="n"/>
      <c r="C117" s="11" t="n"/>
      <c r="D117" s="12" t="n"/>
    </row>
    <row r="118">
      <c r="A118" s="10" t="n"/>
      <c r="B118" s="11" t="n"/>
      <c r="C118" s="11" t="n"/>
      <c r="D118" s="12" t="n"/>
    </row>
    <row r="119">
      <c r="A119" s="10" t="n"/>
      <c r="B119" s="11" t="n"/>
      <c r="C119" s="11" t="n"/>
      <c r="D119" s="12" t="n"/>
    </row>
    <row r="120">
      <c r="A120" s="10" t="n"/>
      <c r="B120" s="11" t="n"/>
      <c r="C120" s="11" t="n"/>
      <c r="D120" s="12" t="n"/>
    </row>
    <row r="121">
      <c r="A121" s="10" t="n"/>
      <c r="B121" s="11" t="n"/>
      <c r="C121" s="11" t="n"/>
      <c r="D121" s="12" t="n"/>
    </row>
    <row r="122">
      <c r="A122" s="10" t="n"/>
      <c r="B122" s="11" t="n"/>
      <c r="C122" s="11" t="n"/>
      <c r="D122" s="12" t="n"/>
    </row>
    <row r="123">
      <c r="A123" s="10" t="n"/>
      <c r="B123" s="11" t="n"/>
      <c r="C123" s="11" t="n"/>
      <c r="D123" s="12" t="n"/>
    </row>
    <row r="124">
      <c r="A124" s="10" t="n"/>
      <c r="B124" s="11" t="n"/>
      <c r="C124" s="11" t="n"/>
      <c r="D124" s="12" t="n"/>
    </row>
  </sheetData>
  <conditionalFormatting sqref="K5:K36">
    <cfRule type="cellIs" priority="1" operator="lessThan" dxfId="0">
      <formula>0</formula>
    </cfRule>
    <cfRule type="cellIs" priority="2" operator="greaterThanOrEqual" dxfId="1">
      <formula>0</formula>
    </cfRule>
  </conditionalFormatting>
  <conditionalFormatting sqref="J42">
    <cfRule type="cellIs" priority="3" operator="lessThan" dxfId="0">
      <formula>0</formula>
    </cfRule>
  </conditionalFormatting>
  <dataValidations count="1">
    <dataValidation sqref="C5 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showDropDown="0" showInputMessage="0" showErrorMessage="0" allowBlank="1" error="Bitte eine Kategorie aus der Liste wählen (änderbar im Blatt Kategorien)." type="list">
      <formula1>=Kategorien!$A$5:$A$40</formula1>
    </dataValidation>
  </dataValidation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2026-10-06T04:31:22Z</dcterms:created>
  <dcterms:modified xmlns:dcterms="http://purl.org/dc/terms/" xmlns:xsi="http://www.w3.org/2001/XMLSchema-instance" xsi:type="dcterms:W3CDTF">2026-10-06T04:31:22Z</dcterms:modified>
</cp:coreProperties>
</file>